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-120" yWindow="-120" windowWidth="20640" windowHeight="1116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9" i="1"/>
  <c r="F8" i="1"/>
  <c r="F18" i="1" l="1"/>
  <c r="F30" i="1" l="1"/>
  <c r="F29" i="1"/>
  <c r="F28" i="1" l="1"/>
  <c r="F27" i="1"/>
  <c r="F25" i="1" l="1"/>
  <c r="F24" i="1"/>
  <c r="F16" i="1" l="1"/>
  <c r="F15" i="1"/>
  <c r="F14" i="1"/>
  <c r="F13" i="1"/>
  <c r="F10" i="1"/>
  <c r="F26" i="1" l="1"/>
  <c r="F23" i="1"/>
  <c r="F7" i="1" l="1"/>
  <c r="F17" i="1" l="1"/>
</calcChain>
</file>

<file path=xl/sharedStrings.xml><?xml version="1.0" encoding="utf-8"?>
<sst xmlns="http://schemas.openxmlformats.org/spreadsheetml/2006/main" count="71" uniqueCount="45">
  <si>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</si>
  <si>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</si>
  <si>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</si>
  <si>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</si>
  <si>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</si>
  <si>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</si>
  <si>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</si>
  <si>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</si>
  <si>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</si>
  <si>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</si>
  <si>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</si>
  <si>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</si>
  <si>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Capturas Máximas Permisibles 2023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</si>
  <si>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</si>
  <si>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</si>
  <si>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</si>
  <si>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</si>
  <si>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</si>
  <si>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</si>
  <si>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</si>
  <si>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Cifras sujetas a posibles modificaciones</t>
  </si>
  <si>
    <t>BACALAO AUSTRAL</t>
  </si>
  <si>
    <t>Res 12/2023 CFP</t>
  </si>
  <si>
    <t>Res 13/2023 CFP</t>
  </si>
  <si>
    <t>Acta CFP 37/2023</t>
  </si>
  <si>
    <t>Periodo</t>
  </si>
  <si>
    <t>Res. CFP 06/2023*</t>
  </si>
  <si>
    <t>* La Res. CFP 06/2023 establece la CMP de vieira de la unidad C rige para el periodo 01/01/2023 a 31/12/2024 (18.727). En el cuadro ya se descontó lo consumido en el año 2023</t>
  </si>
  <si>
    <t>01/01/2023 a 31/12/2024</t>
  </si>
  <si>
    <t>D</t>
  </si>
  <si>
    <t>G</t>
  </si>
  <si>
    <t>E</t>
  </si>
  <si>
    <t>F</t>
  </si>
  <si>
    <t>Res. CFP 01/2024</t>
  </si>
  <si>
    <t>01/01/2024 a 31/12/2024</t>
  </si>
  <si>
    <t>Acta CFP 10/2024</t>
  </si>
  <si>
    <t>Área 1</t>
  </si>
  <si>
    <t>Acta CFP 13/2024</t>
  </si>
  <si>
    <t>01/01/2024 a 31/12/2025</t>
  </si>
  <si>
    <t>ANCHOITA</t>
  </si>
  <si>
    <t>CABALLA</t>
  </si>
  <si>
    <t>Norte 39° S</t>
  </si>
  <si>
    <t>Sur 39° S</t>
  </si>
  <si>
    <t>Res 08/2024 CFP</t>
  </si>
  <si>
    <t>Período: 01/01/2024 - 17/12/2024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</si>
</sst>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3" fillId="0" borderId="1" xfId="0" applyNumberFormat="1" applyFont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11" fillId="0" borderId="0" xfId="0" applyFon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164" fontId="3" fillId="0" borderId="1" xfId="7" applyNumberFormat="1" applyFont="1" applyFill="1" applyBorder="1"/>
    <xf numFmtId="0" fontId="0" fillId="0" borderId="5" xfId="0" applyBorder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/>
  </sheetViews>
  <sheetFormatPr baseColWidth="10" defaultColWidth="11.42578125" defaultRowHeight="15"/>
  <cols>
    <col min="1" max="1" width="29.42578125" style="23" customWidth="1"/>
    <col min="2" max="2" width="15.42578125" style="23" bestFit="1" customWidth="1"/>
    <col min="3" max="3" width="22.5703125" style="23" bestFit="1" customWidth="1"/>
    <col min="4" max="5" width="11.42578125" style="23"/>
    <col min="6" max="6" width="13.140625" style="23" customWidth="1"/>
    <col min="7" max="16384" width="11.42578125" style="23"/>
  </cols>
  <sheetData>
    <row r="1" spans="1:13" customFormat="1" ht="76.5" customHeight="1"/>
    <row r="2" spans="1:13" customFormat="1" ht="18.75">
      <c r="A2" s="2" t="s">
        <v>12</v>
      </c>
    </row>
    <row r="3" spans="1:13" customFormat="1">
      <c r="A3" s="34" t="s">
        <v>44</v>
      </c>
    </row>
    <row r="4" spans="1:13" customFormat="1">
      <c r="A4" s="18" t="s">
        <v>20</v>
      </c>
    </row>
    <row r="5" spans="1:13" customFormat="1" ht="15.75" thickBot="1">
      <c r="A5" s="18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3"/>
      <c r="I6" s="23"/>
      <c r="J6" s="23"/>
      <c r="K6" s="23"/>
      <c r="L6" s="23"/>
      <c r="M6" s="23"/>
    </row>
    <row r="7" spans="1:13" customFormat="1">
      <c r="A7" s="8" t="s">
        <v>11</v>
      </c>
      <c r="B7" s="4"/>
      <c r="C7" s="3" t="s">
        <v>22</v>
      </c>
      <c r="D7" s="36">
        <v>3600</v>
      </c>
      <c r="E7" s="11">
        <v>1861.4089999999974</v>
      </c>
      <c r="F7" s="9">
        <f t="shared" ref="F7:F16" si="0">+E7/D7*100</f>
        <v>51.705805555555486</v>
      </c>
      <c r="G7" s="1"/>
      <c r="H7" s="23"/>
      <c r="I7" s="23"/>
      <c r="J7" s="23"/>
      <c r="K7" s="23"/>
      <c r="L7" s="23"/>
      <c r="M7" s="32"/>
    </row>
    <row r="8" spans="1:13" customFormat="1">
      <c r="A8" s="8" t="s">
        <v>39</v>
      </c>
      <c r="B8" s="4" t="s">
        <v>18</v>
      </c>
      <c r="C8" s="3" t="s">
        <v>43</v>
      </c>
      <c r="D8" s="36">
        <v>120000</v>
      </c>
      <c r="E8" s="11">
        <v>2449.8359999999998</v>
      </c>
      <c r="F8" s="9">
        <f t="shared" si="0"/>
        <v>2.0415299999999998</v>
      </c>
      <c r="G8" s="1"/>
      <c r="M8" s="33"/>
    </row>
    <row r="9" spans="1:13" customFormat="1">
      <c r="A9" s="8" t="s">
        <v>39</v>
      </c>
      <c r="B9" s="4" t="s">
        <v>19</v>
      </c>
      <c r="C9" s="3" t="s">
        <v>43</v>
      </c>
      <c r="D9" s="36">
        <v>96000</v>
      </c>
      <c r="E9" s="11">
        <v>5382.9009999999998</v>
      </c>
      <c r="F9" s="9">
        <f t="shared" si="0"/>
        <v>5.6071885416666669</v>
      </c>
      <c r="G9" s="1"/>
      <c r="M9" s="33"/>
    </row>
    <row r="10" spans="1:13" customFormat="1">
      <c r="A10" s="8" t="s">
        <v>21</v>
      </c>
      <c r="B10" s="4"/>
      <c r="C10" s="3" t="s">
        <v>22</v>
      </c>
      <c r="D10" s="36">
        <v>5000</v>
      </c>
      <c r="E10" s="11">
        <v>601.59499999999946</v>
      </c>
      <c r="F10" s="9">
        <f t="shared" si="0"/>
        <v>12.03189999999999</v>
      </c>
      <c r="G10" s="1"/>
      <c r="M10" s="33"/>
    </row>
    <row r="11" spans="1:13" customFormat="1">
      <c r="A11" s="8" t="s">
        <v>40</v>
      </c>
      <c r="B11" s="4" t="s">
        <v>41</v>
      </c>
      <c r="C11" s="3" t="s">
        <v>43</v>
      </c>
      <c r="D11" s="36">
        <v>14200</v>
      </c>
      <c r="E11" s="11">
        <v>1306.896</v>
      </c>
      <c r="F11" s="9">
        <f t="shared" si="0"/>
        <v>9.2034929577464784</v>
      </c>
      <c r="G11" s="1"/>
      <c r="M11" s="33"/>
    </row>
    <row r="12" spans="1:13" customFormat="1">
      <c r="A12" s="8" t="s">
        <v>40</v>
      </c>
      <c r="B12" s="4" t="s">
        <v>42</v>
      </c>
      <c r="C12" s="3" t="s">
        <v>43</v>
      </c>
      <c r="D12" s="36">
        <v>29900</v>
      </c>
      <c r="E12" s="44">
        <v>3901.328</v>
      </c>
      <c r="F12" s="9">
        <f t="shared" si="0"/>
        <v>13.047919732441471</v>
      </c>
      <c r="G12" s="1"/>
      <c r="H12" s="23"/>
      <c r="I12" s="23"/>
      <c r="J12" s="23"/>
      <c r="K12" s="23"/>
      <c r="L12" s="23"/>
      <c r="M12" s="32"/>
    </row>
    <row r="13" spans="1:13" customFormat="1">
      <c r="A13" s="8" t="s">
        <v>10</v>
      </c>
      <c r="B13" s="4"/>
      <c r="C13" s="3" t="s">
        <v>22</v>
      </c>
      <c r="D13" s="36">
        <v>1300</v>
      </c>
      <c r="E13" s="11">
        <v>327.91200000000015</v>
      </c>
      <c r="F13" s="9">
        <f t="shared" si="0"/>
        <v>25.224000000000014</v>
      </c>
      <c r="G13" s="1"/>
      <c r="M13" s="33"/>
    </row>
    <row r="14" spans="1:13" customFormat="1">
      <c r="A14" s="45" t="s">
        <v>6</v>
      </c>
      <c r="B14" s="4"/>
      <c r="C14" s="3" t="s">
        <v>23</v>
      </c>
      <c r="D14" s="36">
        <v>25000</v>
      </c>
      <c r="E14" s="11">
        <v>7384.3059999999996</v>
      </c>
      <c r="F14" s="9">
        <f t="shared" si="0"/>
        <v>29.537224000000002</v>
      </c>
      <c r="G14" s="1"/>
      <c r="M14" s="33"/>
    </row>
    <row r="15" spans="1:13" customFormat="1">
      <c r="A15" s="8" t="s">
        <v>8</v>
      </c>
      <c r="B15" s="4" t="s">
        <v>18</v>
      </c>
      <c r="C15" s="3" t="s">
        <v>23</v>
      </c>
      <c r="D15" s="36">
        <v>29500</v>
      </c>
      <c r="E15" s="11">
        <v>11058.665999999999</v>
      </c>
      <c r="F15" s="9">
        <f t="shared" si="0"/>
        <v>37.487003389830505</v>
      </c>
      <c r="G15" s="1"/>
      <c r="M15" s="33"/>
    </row>
    <row r="16" spans="1:13" customFormat="1">
      <c r="A16" s="8" t="s">
        <v>8</v>
      </c>
      <c r="B16" s="4" t="s">
        <v>19</v>
      </c>
      <c r="C16" s="3" t="s">
        <v>23</v>
      </c>
      <c r="D16" s="36">
        <v>319000</v>
      </c>
      <c r="E16" s="11">
        <v>289962.34000000003</v>
      </c>
      <c r="F16" s="9">
        <f t="shared" si="0"/>
        <v>90.897285266457686</v>
      </c>
      <c r="G16" s="1"/>
      <c r="M16" s="33"/>
    </row>
    <row r="17" spans="1:13" customFormat="1">
      <c r="A17" s="8" t="s">
        <v>9</v>
      </c>
      <c r="B17" s="4"/>
      <c r="C17" s="3" t="s">
        <v>23</v>
      </c>
      <c r="D17" s="36">
        <v>3700</v>
      </c>
      <c r="E17" s="11">
        <v>3624.1030000000005</v>
      </c>
      <c r="F17" s="9">
        <f t="shared" ref="F17" si="1">+E17/D17*100</f>
        <v>97.948729729729749</v>
      </c>
      <c r="G17" s="1"/>
      <c r="M17" s="33"/>
    </row>
    <row r="18" spans="1:13" customFormat="1" ht="15.75" thickBot="1">
      <c r="A18" s="12" t="s">
        <v>7</v>
      </c>
      <c r="B18" s="13"/>
      <c r="C18" s="17" t="s">
        <v>23</v>
      </c>
      <c r="D18" s="37">
        <v>28000</v>
      </c>
      <c r="E18" s="14">
        <v>10181.184999999996</v>
      </c>
      <c r="F18" s="10">
        <f t="shared" ref="F18" si="2">+E18/D18*100</f>
        <v>36.361374999999981</v>
      </c>
      <c r="G18" s="1"/>
      <c r="M18" s="33"/>
    </row>
    <row r="19" spans="1:13" customFormat="1">
      <c r="A19" s="15"/>
      <c r="B19" s="19"/>
      <c r="C19" s="15"/>
      <c r="D19" s="38"/>
      <c r="E19" s="20"/>
      <c r="F19" s="21"/>
      <c r="G19" s="1"/>
      <c r="H19" s="23"/>
      <c r="I19" s="23"/>
      <c r="J19" s="23"/>
      <c r="K19" s="23"/>
      <c r="L19" s="23"/>
      <c r="M19" s="23"/>
    </row>
    <row r="20" spans="1:13">
      <c r="A20" s="16" t="s">
        <v>13</v>
      </c>
      <c r="B20" s="1"/>
      <c r="C20" s="1"/>
      <c r="D20" s="39"/>
      <c r="E20" s="1"/>
      <c r="F20" s="22"/>
    </row>
    <row r="21" spans="1:13" ht="15.75" thickBot="1">
      <c r="A21" s="15"/>
      <c r="B21" s="1"/>
      <c r="C21" s="1"/>
      <c r="D21" s="39"/>
      <c r="E21" s="1"/>
      <c r="F21" s="22"/>
    </row>
    <row r="22" spans="1:13">
      <c r="A22" s="5" t="s">
        <v>2</v>
      </c>
      <c r="B22" s="6" t="s">
        <v>14</v>
      </c>
      <c r="C22" s="6" t="s">
        <v>25</v>
      </c>
      <c r="D22" s="40" t="s">
        <v>3</v>
      </c>
      <c r="E22" s="6" t="s">
        <v>4</v>
      </c>
      <c r="F22" s="7" t="s">
        <v>5</v>
      </c>
    </row>
    <row r="23" spans="1:13">
      <c r="A23" s="25" t="s">
        <v>24</v>
      </c>
      <c r="B23" s="26" t="s">
        <v>15</v>
      </c>
      <c r="C23" s="26" t="s">
        <v>38</v>
      </c>
      <c r="D23" s="41">
        <v>33540</v>
      </c>
      <c r="E23" s="27">
        <v>13801.028</v>
      </c>
      <c r="F23" s="9">
        <f t="shared" ref="F23" si="3">+E23/D23*100</f>
        <v>41.147966607036373</v>
      </c>
    </row>
    <row r="24" spans="1:13">
      <c r="A24" s="25" t="s">
        <v>33</v>
      </c>
      <c r="B24" s="26" t="s">
        <v>16</v>
      </c>
      <c r="C24" s="26" t="s">
        <v>34</v>
      </c>
      <c r="D24" s="41">
        <v>24000</v>
      </c>
      <c r="E24" s="27">
        <v>23903.105</v>
      </c>
      <c r="F24" s="9">
        <f t="shared" ref="F24:F30" si="4">+E24/D24*100</f>
        <v>99.596270833333335</v>
      </c>
    </row>
    <row r="25" spans="1:13">
      <c r="A25" s="25" t="s">
        <v>26</v>
      </c>
      <c r="B25" s="35" t="s">
        <v>17</v>
      </c>
      <c r="C25" s="35" t="s">
        <v>28</v>
      </c>
      <c r="D25" s="41">
        <v>8344.7049999999999</v>
      </c>
      <c r="E25" s="27">
        <v>4913.5060000000003</v>
      </c>
      <c r="F25" s="9">
        <f t="shared" si="4"/>
        <v>58.881722002155868</v>
      </c>
    </row>
    <row r="26" spans="1:13">
      <c r="A26" s="25" t="s">
        <v>37</v>
      </c>
      <c r="B26" s="26" t="s">
        <v>29</v>
      </c>
      <c r="C26" s="26" t="s">
        <v>34</v>
      </c>
      <c r="D26" s="41">
        <v>3000</v>
      </c>
      <c r="E26" s="27">
        <v>916.48699999999997</v>
      </c>
      <c r="F26" s="9">
        <f t="shared" si="4"/>
        <v>30.549566666666667</v>
      </c>
    </row>
    <row r="27" spans="1:13">
      <c r="A27" s="25" t="s">
        <v>37</v>
      </c>
      <c r="B27" s="26" t="s">
        <v>31</v>
      </c>
      <c r="C27" s="26" t="s">
        <v>34</v>
      </c>
      <c r="D27" s="41">
        <v>3000</v>
      </c>
      <c r="E27" s="27">
        <v>1218.6579999999999</v>
      </c>
      <c r="F27" s="9">
        <f t="shared" si="4"/>
        <v>40.621933333333331</v>
      </c>
    </row>
    <row r="28" spans="1:13">
      <c r="A28" s="25" t="s">
        <v>37</v>
      </c>
      <c r="B28" s="26" t="s">
        <v>32</v>
      </c>
      <c r="C28" s="26" t="s">
        <v>34</v>
      </c>
      <c r="D28" s="41">
        <v>2000</v>
      </c>
      <c r="E28" s="27">
        <v>998.64300000000003</v>
      </c>
      <c r="F28" s="9">
        <f t="shared" si="4"/>
        <v>49.93215</v>
      </c>
    </row>
    <row r="29" spans="1:13">
      <c r="A29" s="25" t="s">
        <v>35</v>
      </c>
      <c r="B29" s="26" t="s">
        <v>30</v>
      </c>
      <c r="C29" s="26" t="s">
        <v>34</v>
      </c>
      <c r="D29" s="41">
        <v>3914</v>
      </c>
      <c r="E29" s="27">
        <v>2330.386</v>
      </c>
      <c r="F29" s="9">
        <f t="shared" si="4"/>
        <v>59.539754726622384</v>
      </c>
    </row>
    <row r="30" spans="1:13" ht="15.75" thickBot="1">
      <c r="A30" s="28" t="s">
        <v>35</v>
      </c>
      <c r="B30" s="29" t="s">
        <v>36</v>
      </c>
      <c r="C30" s="43" t="s">
        <v>34</v>
      </c>
      <c r="D30" s="42">
        <v>2000</v>
      </c>
      <c r="E30" s="30">
        <v>1707.076</v>
      </c>
      <c r="F30" s="10">
        <f t="shared" si="4"/>
        <v>85.353800000000007</v>
      </c>
    </row>
    <row r="31" spans="1:13">
      <c r="A31"/>
      <c r="B31"/>
      <c r="C31"/>
      <c r="D31"/>
      <c r="E31"/>
    </row>
    <row r="32" spans="1:13" s="24" customFormat="1">
      <c r="A32" s="31" t="s">
        <v>27</v>
      </c>
      <c r="B32" s="31"/>
      <c r="C32" s="31"/>
      <c r="D32" s="31"/>
      <c r="E32" s="31"/>
      <c r="H32" s="23"/>
      <c r="I32" s="23"/>
      <c r="J32" s="23"/>
      <c r="K32" s="23"/>
      <c r="L32" s="23"/>
      <c r="M32" s="23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2024-12-17T19:35:36Z</dcterms:modified>
</cp:coreProperties>
</file>